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Տեղեկատվություն" sheetId="1" r:id="rId1"/>
    <sheet name="Հաստիքները" sheetId="2" r:id="rId2"/>
    <sheet name="Կապիտալ ծրագրեր" sheetId="3" r:id="rId3"/>
  </sheets>
  <definedNames/>
  <calcPr fullCalcOnLoad="1"/>
</workbook>
</file>

<file path=xl/sharedStrings.xml><?xml version="1.0" encoding="utf-8"?>
<sst xmlns="http://schemas.openxmlformats.org/spreadsheetml/2006/main" count="90" uniqueCount="53">
  <si>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</si>
  <si>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</si>
  <si>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</si>
  <si>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</si>
  <si>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</si>
  <si>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</si>
  <si>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</si>
  <si>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</si>
  <si>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</si>
  <si>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</si>
  <si>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</si>
  <si>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</si>
  <si>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</si>
  <si>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</si>
  <si>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</si>
  <si>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</si>
  <si>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</si>
  <si>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</si>
  <si>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</si>
  <si>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</si>
  <si>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</si>
  <si>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Համայնքային ոչ առևտրային կազմակերպությունների հաստիքներ</t>
  </si>
  <si>
    <t>1-Ջրվեժ</t>
  </si>
  <si>
    <t>2-Ձորաղբյուր</t>
  </si>
  <si>
    <t>3-Զովք</t>
  </si>
  <si>
    <t>«Ջրվեժի համայնքային տնտեսություն» ՀՈԱԿ -23
«Ջրվեժի մանկական երաժշտական դպրոց» ԱԿՈՒՀ ՀՈԱԿ-18</t>
  </si>
  <si>
    <t xml:space="preserve">«Ձորաղբյուրի մանկապարտեզ» ՆՈՒՀ ՀՈԱԿ-12 </t>
  </si>
  <si>
    <t>Ջրվեժ</t>
  </si>
  <si>
    <t>Դպրոցական տարիքի երեխաների քանակը, որոնք դուրս են մնացել ուսումնական պրոցեսից (նկարագրել ձեռնարկված միջոցառումները)</t>
  </si>
  <si>
    <t>Ապահովված է</t>
  </si>
  <si>
    <t>Ամենօրյա</t>
  </si>
  <si>
    <t>Շաբաթը՝ 2 անգամ</t>
  </si>
  <si>
    <t>Լիարժեք և արդյունավետ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</si>
  <si>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</si>
  <si>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</si>
  <si>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Ապահովված են 
երեք 
բնակավայրերում</t>
  </si>
  <si>
    <t>Նկարագրել կատարած կապիտալ ծրագրերը (ձեռքբերումներ) հաշվետու ամսվա ընթացքում
(օրինակ՝ ներդրումային ծրագրեր, շենքերի տանիքների վերանորոգում, ճանապարհների սպասարկման և կոմունալ ծառայությունների բարելավում, կրթարանների նորոգում և այլն)</t>
  </si>
  <si>
    <t>Ջրվեժ 1</t>
  </si>
  <si>
    <t>Ձորաղբյուր 2</t>
  </si>
  <si>
    <t>Զովք 3</t>
  </si>
  <si>
    <t xml:space="preserve">Հանրային միջոցառումների քանակը
 (նկարագրել) </t>
  </si>
  <si>
    <t>Աշխատում է նորմալ երեք բնակավայրերում:</t>
  </si>
  <si>
    <t>Հեռարձակվում է:</t>
  </si>
  <si>
    <t xml:space="preserve">Իրականացվում է «Ջրվեժի համայնքային տնտեսություն» ՀՈԱԿ-ի կողմից երեք բնակավայրերում:
</t>
  </si>
  <si>
    <t>1-Իրավական, ֆինանսավարկային, բյուջետային և տնտեսական հարցերի
2-քաղաքաշինության, հողօգտագործման, տնտեսական ենթակառուցվածքների, կոմունալ տնտեսության, շրջակա միջավայրի պաշտպանության և տրանսպորտի հարցերի 
3-կրթության, մշակույթի, երիտասարդության հետ տարվող աշխատանքների, առողջապահության, սպորտի, սոցիալական հարցերի:</t>
  </si>
  <si>
    <t>Համայնքապետարանի հաստիքներ՝ մայիս 2021 թ.</t>
  </si>
  <si>
    <t>Նախորդ ամիս՝ ապրիլ 2021</t>
  </si>
  <si>
    <t>Հաշվետու ամիս՝ մայիս 2021</t>
  </si>
  <si>
    <t>Նախորդ ամիս՝ ապրիլ 2020</t>
  </si>
  <si>
    <r>
      <t xml:space="preserve">Հաշվետու ամիս </t>
    </r>
    <r>
      <rPr>
        <b/>
        <u val="single"/>
        <sz val="11"/>
        <color indexed="8"/>
        <rFont val="Sylfaen"/>
        <family val="1"/>
      </rPr>
      <t>2021 թվականի մայիս</t>
    </r>
  </si>
  <si>
    <t>25 106 427 ՀՀ դրամ</t>
  </si>
  <si>
    <t xml:space="preserve">
 Գրասենյակային կահույքի ձեռքբերում - 998 400 ՀՀ դրամ,
 Ջրվեժի մանկապարտեզի կառուցում - 23 179 617 ՀՀ դրամ /Կատ․ 13/,
 Ջրվեժի մանկապարտեզի կառուցման աշխատանքների հեղինակային հսկողության ծառայությունների ձեռքբերում - 928 410 ՀՀ դրամ։</t>
  </si>
  <si>
    <r>
      <rPr>
        <b/>
        <sz val="10"/>
        <color indexed="8"/>
        <rFont val="Sylfaen"/>
        <family val="1"/>
      </rPr>
      <t>01.05.21</t>
    </r>
    <r>
      <rPr>
        <sz val="10"/>
        <color indexed="8"/>
        <rFont val="Sylfaen"/>
        <family val="1"/>
      </rPr>
      <t xml:space="preserve"> Ջրվեժի Սբ. Կաթողիկե եկղեցու և համայնքապետրանի կողից կազմակերպված համատեղ միջոցառում՝ նվիրված Ջրվեժ համայնքի 3 բնակավայրերից Արցախյան պատերազմում  զոհվածների հիշատակին: Կատարվեց հոգեհանգստյան կարգ, դահլիճում հանդիպում հոգևորակաների հետ, կիթառի կատարումներ և Աստվածաշունչերի, աղոթագրքերի հանձնում հարազատներին</t>
    </r>
    <r>
      <rPr>
        <b/>
        <sz val="10"/>
        <color indexed="8"/>
        <rFont val="Sylfaen"/>
        <family val="1"/>
      </rPr>
      <t xml:space="preserve">
02.05.21</t>
    </r>
    <r>
      <rPr>
        <sz val="10"/>
        <color indexed="8"/>
        <rFont val="Sylfaen"/>
        <family val="1"/>
      </rPr>
      <t xml:space="preserve"> Ջրվեժի Սբ. Կաթողիկե եկեղեցու ուխտի օրվան նվիրված թոփոր, պատարագի ավարտին՝ միջոցառում:
 </t>
    </r>
    <r>
      <rPr>
        <b/>
        <sz val="10"/>
        <color indexed="8"/>
        <rFont val="Sylfaen"/>
        <family val="1"/>
      </rPr>
      <t xml:space="preserve">09.05.21 </t>
    </r>
    <r>
      <rPr>
        <sz val="10"/>
        <color indexed="8"/>
        <rFont val="Sylfaen"/>
        <family val="1"/>
      </rPr>
      <t xml:space="preserve"> 3 բնակավայրերի Հայրենական Մեծ պատերազմին նվիրված հուշարձանների մոտ ծաղկեպսակների տեղադրում
</t>
    </r>
    <r>
      <rPr>
        <b/>
        <sz val="10"/>
        <color indexed="8"/>
        <rFont val="Sylfaen"/>
        <family val="1"/>
      </rPr>
      <t xml:space="preserve">28.05.21 </t>
    </r>
    <r>
      <rPr>
        <sz val="10"/>
        <color indexed="8"/>
        <rFont val="Sylfaen"/>
        <family val="1"/>
      </rPr>
      <t>Արցախյան պատերազմում զոհված ժամկետային զինծառայող՝ Սամվել Պետրոսյանի անմահ հիշատակին նվիրված հուշարձանի բացման, մեդալի հանձնման  արարողություն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</si>
</sst>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09]h:mm:ss\ AM/PM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name val="GHEA Grapalat"/>
      <family val="3"/>
    </font>
    <font>
      <sz val="10"/>
      <name val="Sylfaen"/>
      <family val="1"/>
    </font>
    <font>
      <b/>
      <u val="single"/>
      <sz val="11"/>
      <color indexed="8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name val="Calibri"/>
      <family val="2"/>
    </font>
    <font>
      <sz val="10"/>
      <color indexed="10"/>
      <name val="GHEA Grapalat"/>
      <family val="3"/>
    </font>
    <font>
      <b/>
      <sz val="11"/>
      <color indexed="8"/>
      <name val="Sylfae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rgb="FF000000"/>
      <name val="GHEA Grapalat"/>
      <family val="3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16" fontId="33" fillId="0" borderId="0" xfId="0" applyNumberFormat="1" applyFont="1" applyFill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58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88" fontId="33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NumberFormat="1" applyFont="1" applyFill="1" applyAlignment="1">
      <alignment vertical="top" wrapText="1"/>
    </xf>
    <xf numFmtId="0" fontId="57" fillId="0" borderId="0" xfId="0" applyNumberFormat="1" applyFont="1" applyFill="1" applyAlignment="1">
      <alignment vertical="top"/>
    </xf>
    <xf numFmtId="0" fontId="57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0" fillId="0" borderId="0" xfId="0" applyFont="1" applyAlignment="1">
      <alignment/>
    </xf>
    <xf numFmtId="2" fontId="33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textRotation="90" wrapText="1"/>
    </xf>
    <xf numFmtId="0" fontId="63" fillId="0" borderId="13" xfId="0" applyFont="1" applyFill="1" applyBorder="1" applyAlignment="1">
      <alignment horizontal="center" vertical="center"/>
    </xf>
    <xf numFmtId="0" fontId="63" fillId="0" borderId="13" xfId="0" applyNumberFormat="1" applyFont="1" applyFill="1" applyBorder="1" applyAlignment="1">
      <alignment horizontal="center" vertical="center"/>
    </xf>
    <xf numFmtId="0" fontId="63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center" vertical="top" wrapText="1"/>
    </xf>
    <xf numFmtId="0" fontId="60" fillId="0" borderId="14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65" fillId="0" borderId="12" xfId="0" applyFont="1" applyBorder="1" applyAlignment="1">
      <alignment horizontal="left"/>
    </xf>
    <xf numFmtId="0" fontId="65" fillId="0" borderId="26" xfId="0" applyFont="1" applyBorder="1" applyAlignment="1">
      <alignment horizontal="left"/>
    </xf>
    <xf numFmtId="0" fontId="65" fillId="0" borderId="27" xfId="0" applyFont="1" applyBorder="1" applyAlignment="1">
      <alignment horizontal="left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top" wrapText="1"/>
    </xf>
    <xf numFmtId="0" fontId="61" fillId="0" borderId="2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80" zoomScaleNormal="80" zoomScalePageLayoutView="0" workbookViewId="0" topLeftCell="A1">
      <selection activeCell="N4" sqref="N4"/>
    </sheetView>
  </sheetViews>
  <sheetFormatPr defaultColWidth="9.140625" defaultRowHeight="15"/>
  <cols>
    <col min="1" max="1" width="2.8515625" style="28" customWidth="1"/>
    <col min="2" max="2" width="10.57421875" style="28" customWidth="1"/>
    <col min="3" max="4" width="11.421875" style="28" customWidth="1"/>
    <col min="5" max="6" width="11.421875" style="31" customWidth="1"/>
    <col min="7" max="7" width="11.421875" style="28" customWidth="1"/>
    <col min="8" max="8" width="18.140625" style="28" customWidth="1"/>
    <col min="9" max="9" width="12.8515625" style="28" customWidth="1"/>
    <col min="10" max="10" width="12.7109375" style="28" customWidth="1"/>
    <col min="11" max="11" width="21.00390625" style="28" customWidth="1"/>
    <col min="12" max="12" width="20.00390625" style="28" customWidth="1"/>
    <col min="13" max="13" width="36.7109375" style="28" customWidth="1"/>
    <col min="14" max="14" width="23.140625" style="28" customWidth="1"/>
    <col min="15" max="15" width="17.7109375" style="28" customWidth="1"/>
    <col min="16" max="16" width="30.28125" style="28" customWidth="1"/>
    <col min="17" max="17" width="20.8515625" style="28" customWidth="1"/>
    <col min="18" max="18" width="21.00390625" style="28" customWidth="1"/>
    <col min="19" max="19" width="31.28125" style="28" customWidth="1"/>
    <col min="20" max="16384" width="9.140625" style="28" customWidth="1"/>
  </cols>
  <sheetData>
    <row r="1" spans="1:18" ht="21.75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42.5" customHeight="1">
      <c r="A2" s="36" t="s">
        <v>0</v>
      </c>
      <c r="B2" s="36" t="s">
        <v>1</v>
      </c>
      <c r="C2" s="36" t="s">
        <v>13</v>
      </c>
      <c r="D2" s="36" t="s">
        <v>2</v>
      </c>
      <c r="E2" s="36" t="s">
        <v>3</v>
      </c>
      <c r="F2" s="36" t="s">
        <v>12</v>
      </c>
      <c r="G2" s="36" t="s">
        <v>5</v>
      </c>
      <c r="H2" s="36" t="s">
        <v>15</v>
      </c>
      <c r="I2" s="36" t="s">
        <v>16</v>
      </c>
      <c r="J2" s="36" t="s">
        <v>14</v>
      </c>
      <c r="K2" s="36" t="s">
        <v>11</v>
      </c>
      <c r="L2" s="36" t="s">
        <v>28</v>
      </c>
      <c r="M2" s="36" t="s">
        <v>40</v>
      </c>
      <c r="N2" s="36" t="s">
        <v>6</v>
      </c>
      <c r="O2" s="36" t="s">
        <v>7</v>
      </c>
      <c r="P2" s="36" t="s">
        <v>8</v>
      </c>
      <c r="Q2" s="36" t="s">
        <v>9</v>
      </c>
      <c r="R2" s="36" t="s">
        <v>10</v>
      </c>
    </row>
    <row r="3" spans="1:18" ht="21" customHeight="1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37">
        <v>13</v>
      </c>
      <c r="N3" s="37">
        <v>14</v>
      </c>
      <c r="O3" s="37">
        <v>15</v>
      </c>
      <c r="P3" s="37">
        <v>16</v>
      </c>
      <c r="Q3" s="37">
        <v>17</v>
      </c>
      <c r="R3" s="37">
        <v>18</v>
      </c>
    </row>
    <row r="4" spans="1:19" s="30" customFormat="1" ht="409.5" customHeight="1">
      <c r="A4" s="38">
        <v>1</v>
      </c>
      <c r="B4" s="38" t="s">
        <v>27</v>
      </c>
      <c r="C4" s="39">
        <v>3</v>
      </c>
      <c r="D4" s="35">
        <v>2</v>
      </c>
      <c r="E4" s="35">
        <v>4</v>
      </c>
      <c r="F4" s="35">
        <v>6</v>
      </c>
      <c r="G4" s="40">
        <v>1</v>
      </c>
      <c r="H4" s="39" t="s">
        <v>44</v>
      </c>
      <c r="I4" s="40">
        <v>2</v>
      </c>
      <c r="J4" s="38">
        <v>6</v>
      </c>
      <c r="K4" s="35">
        <v>0</v>
      </c>
      <c r="L4" s="39">
        <v>0</v>
      </c>
      <c r="M4" s="44" t="s">
        <v>52</v>
      </c>
      <c r="N4" s="39" t="s">
        <v>35</v>
      </c>
      <c r="O4" s="39" t="s">
        <v>43</v>
      </c>
      <c r="P4" s="39">
        <v>0</v>
      </c>
      <c r="Q4" s="39" t="s">
        <v>41</v>
      </c>
      <c r="R4" s="39" t="s">
        <v>42</v>
      </c>
      <c r="S4" s="29"/>
    </row>
    <row r="5" spans="1:18" s="31" customFormat="1" ht="42.75" customHeight="1">
      <c r="A5" s="37">
        <v>2</v>
      </c>
      <c r="B5" s="41" t="s">
        <v>37</v>
      </c>
      <c r="C5" s="41" t="s">
        <v>4</v>
      </c>
      <c r="D5" s="41">
        <v>2</v>
      </c>
      <c r="E5" s="42">
        <v>2</v>
      </c>
      <c r="F5" s="42">
        <v>3</v>
      </c>
      <c r="G5" s="41" t="s">
        <v>4</v>
      </c>
      <c r="H5" s="41" t="s">
        <v>4</v>
      </c>
      <c r="I5" s="41" t="s">
        <v>4</v>
      </c>
      <c r="J5" s="41">
        <v>4</v>
      </c>
      <c r="K5" s="42">
        <v>0</v>
      </c>
      <c r="L5" s="41">
        <v>0</v>
      </c>
      <c r="M5" s="41">
        <v>0</v>
      </c>
      <c r="N5" s="41" t="s">
        <v>29</v>
      </c>
      <c r="O5" s="41" t="s">
        <v>30</v>
      </c>
      <c r="P5" s="41" t="s">
        <v>4</v>
      </c>
      <c r="Q5" s="41" t="s">
        <v>32</v>
      </c>
      <c r="R5" s="41" t="s">
        <v>4</v>
      </c>
    </row>
    <row r="6" spans="1:18" s="31" customFormat="1" ht="42.75" customHeight="1">
      <c r="A6" s="37">
        <v>3</v>
      </c>
      <c r="B6" s="41" t="s">
        <v>38</v>
      </c>
      <c r="C6" s="41" t="s">
        <v>4</v>
      </c>
      <c r="D6" s="41">
        <v>0</v>
      </c>
      <c r="E6" s="42">
        <v>2</v>
      </c>
      <c r="F6" s="42">
        <v>1</v>
      </c>
      <c r="G6" s="41" t="s">
        <v>4</v>
      </c>
      <c r="H6" s="41" t="s">
        <v>4</v>
      </c>
      <c r="I6" s="41" t="s">
        <v>4</v>
      </c>
      <c r="J6" s="41">
        <v>1</v>
      </c>
      <c r="K6" s="42">
        <v>0</v>
      </c>
      <c r="L6" s="41">
        <v>0</v>
      </c>
      <c r="M6" s="41">
        <v>0</v>
      </c>
      <c r="N6" s="41" t="s">
        <v>29</v>
      </c>
      <c r="O6" s="41" t="s">
        <v>31</v>
      </c>
      <c r="P6" s="41" t="s">
        <v>4</v>
      </c>
      <c r="Q6" s="41" t="s">
        <v>32</v>
      </c>
      <c r="R6" s="41" t="s">
        <v>4</v>
      </c>
    </row>
    <row r="7" spans="1:18" s="31" customFormat="1" ht="42.75" customHeight="1">
      <c r="A7" s="37">
        <v>4</v>
      </c>
      <c r="B7" s="41" t="s">
        <v>39</v>
      </c>
      <c r="C7" s="41" t="s">
        <v>4</v>
      </c>
      <c r="D7" s="41">
        <v>0</v>
      </c>
      <c r="E7" s="42">
        <v>0</v>
      </c>
      <c r="F7" s="42">
        <v>2</v>
      </c>
      <c r="G7" s="41" t="s">
        <v>4</v>
      </c>
      <c r="H7" s="41" t="s">
        <v>4</v>
      </c>
      <c r="I7" s="41" t="s">
        <v>4</v>
      </c>
      <c r="J7" s="41">
        <v>1</v>
      </c>
      <c r="K7" s="42">
        <v>0</v>
      </c>
      <c r="L7" s="41">
        <v>0</v>
      </c>
      <c r="M7" s="41">
        <v>0</v>
      </c>
      <c r="N7" s="41" t="s">
        <v>29</v>
      </c>
      <c r="O7" s="41" t="s">
        <v>31</v>
      </c>
      <c r="P7" s="41" t="s">
        <v>4</v>
      </c>
      <c r="Q7" s="41" t="s">
        <v>32</v>
      </c>
      <c r="R7" s="41" t="s">
        <v>4</v>
      </c>
    </row>
    <row r="8" ht="13.5">
      <c r="K8" s="32"/>
    </row>
    <row r="13" ht="14.25">
      <c r="H13" s="33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14" sqref="G14:G16"/>
    </sheetView>
  </sheetViews>
  <sheetFormatPr defaultColWidth="9.140625" defaultRowHeight="15"/>
  <cols>
    <col min="1" max="1" width="12.00390625" style="1" customWidth="1"/>
    <col min="2" max="2" width="53.28125" style="1" customWidth="1"/>
    <col min="3" max="3" width="7.28125" style="1" customWidth="1"/>
    <col min="4" max="4" width="10.140625" style="1" customWidth="1"/>
    <col min="5" max="5" width="9.421875" style="1" customWidth="1"/>
    <col min="6" max="6" width="7.8515625" style="1" customWidth="1"/>
    <col min="7" max="7" width="42.8515625" style="1" customWidth="1"/>
    <col min="8" max="16384" width="9.140625" style="1" customWidth="1"/>
  </cols>
  <sheetData>
    <row r="1" spans="1:7" ht="25.5" customHeight="1">
      <c r="A1" s="69" t="s">
        <v>45</v>
      </c>
      <c r="B1" s="70"/>
      <c r="C1" s="70"/>
      <c r="D1" s="70"/>
      <c r="E1" s="70"/>
      <c r="F1" s="70"/>
      <c r="G1" s="70"/>
    </row>
    <row r="2" spans="1:7" ht="34.5" customHeight="1" thickBot="1">
      <c r="A2" s="62" t="s">
        <v>1</v>
      </c>
      <c r="B2" s="5" t="s">
        <v>19</v>
      </c>
      <c r="C2" s="52" t="s">
        <v>46</v>
      </c>
      <c r="D2" s="53"/>
      <c r="E2" s="52" t="s">
        <v>47</v>
      </c>
      <c r="F2" s="53"/>
      <c r="G2" s="77" t="s">
        <v>33</v>
      </c>
    </row>
    <row r="3" spans="1:7" ht="18.75" customHeight="1" thickBot="1">
      <c r="A3" s="63"/>
      <c r="B3" s="6" t="s">
        <v>17</v>
      </c>
      <c r="C3" s="67" t="s">
        <v>17</v>
      </c>
      <c r="D3" s="68"/>
      <c r="E3" s="67" t="s">
        <v>17</v>
      </c>
      <c r="F3" s="68"/>
      <c r="G3" s="78"/>
    </row>
    <row r="4" spans="1:7" ht="17.25" thickBot="1">
      <c r="A4" s="64" t="s">
        <v>27</v>
      </c>
      <c r="B4" s="65"/>
      <c r="C4" s="65"/>
      <c r="D4" s="65"/>
      <c r="E4" s="65"/>
      <c r="F4" s="66"/>
      <c r="G4" s="2"/>
    </row>
    <row r="5" spans="1:7" s="22" customFormat="1" ht="36" customHeight="1" thickBot="1">
      <c r="A5" s="21" t="s">
        <v>22</v>
      </c>
      <c r="B5" s="21">
        <v>16</v>
      </c>
      <c r="C5" s="58">
        <v>29</v>
      </c>
      <c r="D5" s="59"/>
      <c r="E5" s="58">
        <v>29</v>
      </c>
      <c r="F5" s="59"/>
      <c r="G5" s="54"/>
    </row>
    <row r="6" spans="1:7" s="22" customFormat="1" ht="36" customHeight="1" thickBot="1">
      <c r="A6" s="23" t="s">
        <v>23</v>
      </c>
      <c r="B6" s="21">
        <v>15</v>
      </c>
      <c r="C6" s="60"/>
      <c r="D6" s="61"/>
      <c r="E6" s="60"/>
      <c r="F6" s="61"/>
      <c r="G6" s="55"/>
    </row>
    <row r="7" spans="1:7" s="22" customFormat="1" ht="36" customHeight="1" thickBot="1">
      <c r="A7" s="23" t="s">
        <v>24</v>
      </c>
      <c r="B7" s="21">
        <v>8</v>
      </c>
      <c r="C7" s="60"/>
      <c r="D7" s="61"/>
      <c r="E7" s="60"/>
      <c r="F7" s="61"/>
      <c r="G7" s="55"/>
    </row>
    <row r="8" spans="1:7" s="22" customFormat="1" ht="18" customHeight="1" thickBot="1">
      <c r="A8" s="24" t="s">
        <v>18</v>
      </c>
      <c r="B8" s="25">
        <v>39</v>
      </c>
      <c r="C8" s="56">
        <v>29</v>
      </c>
      <c r="D8" s="57"/>
      <c r="E8" s="56">
        <f>E5</f>
        <v>29</v>
      </c>
      <c r="F8" s="57"/>
      <c r="G8" s="26">
        <v>0</v>
      </c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24" customHeight="1">
      <c r="A10" s="69" t="s">
        <v>21</v>
      </c>
      <c r="B10" s="69"/>
      <c r="C10" s="69"/>
      <c r="D10" s="69"/>
      <c r="E10" s="69"/>
      <c r="F10" s="69"/>
      <c r="G10" s="69"/>
    </row>
    <row r="11" spans="1:7" ht="34.5" customHeight="1" thickBot="1">
      <c r="A11" s="50" t="s">
        <v>1</v>
      </c>
      <c r="B11" s="7" t="s">
        <v>19</v>
      </c>
      <c r="C11" s="52" t="s">
        <v>48</v>
      </c>
      <c r="D11" s="53"/>
      <c r="E11" s="52" t="s">
        <v>47</v>
      </c>
      <c r="F11" s="53"/>
      <c r="G11" s="75" t="s">
        <v>34</v>
      </c>
    </row>
    <row r="12" spans="1:7" ht="27" customHeight="1" thickBot="1">
      <c r="A12" s="51"/>
      <c r="B12" s="8" t="s">
        <v>20</v>
      </c>
      <c r="C12" s="46" t="s">
        <v>20</v>
      </c>
      <c r="D12" s="47"/>
      <c r="E12" s="46" t="s">
        <v>20</v>
      </c>
      <c r="F12" s="47"/>
      <c r="G12" s="76"/>
    </row>
    <row r="13" spans="1:7" ht="21.75" customHeight="1" thickBot="1">
      <c r="A13" s="71" t="s">
        <v>27</v>
      </c>
      <c r="B13" s="72"/>
      <c r="C13" s="72"/>
      <c r="D13" s="72"/>
      <c r="E13" s="72"/>
      <c r="F13" s="73"/>
      <c r="G13" s="2"/>
    </row>
    <row r="14" spans="1:7" ht="55.5" customHeight="1" thickBot="1">
      <c r="A14" s="4" t="s">
        <v>22</v>
      </c>
      <c r="B14" s="9" t="s">
        <v>25</v>
      </c>
      <c r="C14" s="58">
        <v>70</v>
      </c>
      <c r="D14" s="59"/>
      <c r="E14" s="58">
        <v>70</v>
      </c>
      <c r="F14" s="59"/>
      <c r="G14" s="74"/>
    </row>
    <row r="15" spans="1:7" ht="33.75" customHeight="1" thickBot="1">
      <c r="A15" s="10" t="s">
        <v>23</v>
      </c>
      <c r="B15" s="9" t="s">
        <v>26</v>
      </c>
      <c r="C15" s="60"/>
      <c r="D15" s="61"/>
      <c r="E15" s="60"/>
      <c r="F15" s="61"/>
      <c r="G15" s="55"/>
    </row>
    <row r="16" spans="1:7" ht="21.75" customHeight="1" thickBot="1">
      <c r="A16" s="10" t="s">
        <v>24</v>
      </c>
      <c r="B16" s="9">
        <v>0</v>
      </c>
      <c r="C16" s="60"/>
      <c r="D16" s="61"/>
      <c r="E16" s="60"/>
      <c r="F16" s="61"/>
      <c r="G16" s="55"/>
    </row>
    <row r="17" spans="1:7" ht="23.25" customHeight="1" thickBot="1">
      <c r="A17" s="11" t="s">
        <v>18</v>
      </c>
      <c r="B17" s="12">
        <v>53</v>
      </c>
      <c r="C17" s="46">
        <f>SUM(C14)</f>
        <v>70</v>
      </c>
      <c r="D17" s="47"/>
      <c r="E17" s="48">
        <f>E14</f>
        <v>70</v>
      </c>
      <c r="F17" s="49"/>
      <c r="G17" s="13">
        <v>0</v>
      </c>
    </row>
  </sheetData>
  <sheetProtection/>
  <mergeCells count="26">
    <mergeCell ref="A1:G1"/>
    <mergeCell ref="A10:G10"/>
    <mergeCell ref="A13:F13"/>
    <mergeCell ref="C14:D16"/>
    <mergeCell ref="E14:F16"/>
    <mergeCell ref="G14:G16"/>
    <mergeCell ref="G11:G12"/>
    <mergeCell ref="E8:F8"/>
    <mergeCell ref="G2:G3"/>
    <mergeCell ref="E5:F7"/>
    <mergeCell ref="G5:G7"/>
    <mergeCell ref="C8:D8"/>
    <mergeCell ref="C5:D7"/>
    <mergeCell ref="A2:A3"/>
    <mergeCell ref="C2:D2"/>
    <mergeCell ref="E2:F2"/>
    <mergeCell ref="A4:F4"/>
    <mergeCell ref="C3:D3"/>
    <mergeCell ref="E3:F3"/>
    <mergeCell ref="C17:D17"/>
    <mergeCell ref="E17:F17"/>
    <mergeCell ref="A11:A12"/>
    <mergeCell ref="C11:D11"/>
    <mergeCell ref="E11:F11"/>
    <mergeCell ref="C12:D12"/>
    <mergeCell ref="E12:F12"/>
  </mergeCells>
  <printOptions/>
  <pageMargins left="0.2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4.421875" style="16" customWidth="1"/>
    <col min="2" max="2" width="145.57421875" style="16" customWidth="1"/>
    <col min="3" max="4" width="9.140625" style="16" customWidth="1"/>
    <col min="5" max="5" width="12.8515625" style="16" customWidth="1"/>
    <col min="6" max="6" width="12.57421875" style="16" bestFit="1" customWidth="1"/>
    <col min="7" max="7" width="9.140625" style="16" customWidth="1"/>
    <col min="8" max="8" width="13.8515625" style="16" customWidth="1"/>
    <col min="9" max="9" width="15.57421875" style="16" customWidth="1"/>
    <col min="10" max="16384" width="9.140625" style="16" customWidth="1"/>
  </cols>
  <sheetData>
    <row r="1" spans="1:2" ht="87" customHeight="1" thickBot="1">
      <c r="A1" s="14"/>
      <c r="B1" s="15" t="s">
        <v>36</v>
      </c>
    </row>
    <row r="2" spans="1:9" ht="16.5" customHeight="1">
      <c r="A2" s="81"/>
      <c r="B2" s="79" t="s">
        <v>51</v>
      </c>
      <c r="E2" s="34"/>
      <c r="F2" s="27"/>
      <c r="G2" s="27"/>
      <c r="H2" s="27"/>
      <c r="I2" s="27"/>
    </row>
    <row r="3" spans="1:5" ht="16.5" customHeight="1">
      <c r="A3" s="82"/>
      <c r="B3" s="80"/>
      <c r="E3" s="34"/>
    </row>
    <row r="4" spans="1:5" ht="16.5" customHeight="1">
      <c r="A4" s="82"/>
      <c r="B4" s="80"/>
      <c r="E4" s="34"/>
    </row>
    <row r="5" spans="1:5" ht="24" customHeight="1" thickBot="1">
      <c r="A5" s="82"/>
      <c r="B5" s="80"/>
      <c r="E5" s="34"/>
    </row>
    <row r="6" spans="1:2" ht="17.25" thickBot="1">
      <c r="A6" s="17" t="s">
        <v>18</v>
      </c>
      <c r="B6" s="43" t="s">
        <v>50</v>
      </c>
    </row>
    <row r="8" ht="15" customHeight="1">
      <c r="B8" s="18"/>
    </row>
    <row r="9" ht="15" customHeight="1">
      <c r="B9" s="18"/>
    </row>
    <row r="10" ht="15" customHeight="1">
      <c r="B10" s="18"/>
    </row>
    <row r="13" ht="15">
      <c r="B13" s="19"/>
    </row>
    <row r="15" spans="1:2" ht="15">
      <c r="A15" s="20"/>
      <c r="B15" s="19"/>
    </row>
  </sheetData>
  <sheetProtection/>
  <mergeCells count="2">
    <mergeCell ref="B2:B5"/>
    <mergeCell ref="A2:A5"/>
  </mergeCells>
  <printOptions/>
  <pageMargins left="0.94488188976378" right="0.31496062992126" top="0.748031496062992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HP</cp:lastModifiedBy>
  <cp:lastPrinted>2020-08-28T11:59:49Z</cp:lastPrinted>
  <dcterms:created xsi:type="dcterms:W3CDTF">2017-03-20T10:59:41Z</dcterms:created>
  <dcterms:modified xsi:type="dcterms:W3CDTF">2021-06-02T11:49:37Z</dcterms:modified>
  <cp:category/>
  <cp:version/>
  <cp:contentType/>
  <cp:contentStatus/>
</cp:coreProperties>
</file>